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'!$A$7:$E$12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83" i="2" l="1"/>
  <c r="E12" i="1"/>
  <c r="E26" i="1"/>
  <c r="E52" i="1" l="1"/>
  <c r="E14" i="1" s="1"/>
  <c r="E15" i="1" l="1"/>
  <c r="E7" i="1" s="1"/>
</calcChain>
</file>

<file path=xl/sharedStrings.xml><?xml version="1.0" encoding="utf-8"?>
<sst xmlns="http://schemas.openxmlformats.org/spreadsheetml/2006/main" count="63" uniqueCount="58">
  <si>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</si>
  <si>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</si>
  <si>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</si>
  <si>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</si>
  <si>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</si>
  <si>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</si>
  <si>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</si>
  <si>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</si>
  <si>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</si>
  <si>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</si>
  <si>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</si>
  <si>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</si>
  <si>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</si>
  <si>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</si>
  <si>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</si>
  <si>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</si>
  <si>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</si>
  <si>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</si>
  <si>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</si>
  <si>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</si>
  <si>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</si>
  <si>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</si>
  <si>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</si>
  <si>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</si>
  <si>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</si>
  <si>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</si>
  <si>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</si>
  <si>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</si>
  <si>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</si>
  <si>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</si>
  <si>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</si>
  <si>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</si>
  <si>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</si>
  <si>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</si>
  <si>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</si>
  <si>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</si>
  <si>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</si>
  <si>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</si>
  <si>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Остале исплате републичка такса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</si>
  <si>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</si>
  <si>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</si>
  <si>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</si>
  <si>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</si>
  <si>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</si>
  <si>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Побраћај фонду</t>
  </si>
  <si>
    <t>Исплата са благајне</t>
  </si>
  <si>
    <t>Кисеоник</t>
  </si>
  <si>
    <t>Остали уградни материјал у хирургији</t>
  </si>
  <si>
    <t>Oстале исплате</t>
  </si>
  <si>
    <t>Лекови по посебном режиму ц листа</t>
  </si>
  <si>
    <t>07e</t>
  </si>
  <si>
    <t>MATERIJALNI I OSTALI TROŠAK</t>
  </si>
  <si>
    <t>UPRAVA ZA TREZOR</t>
  </si>
  <si>
    <t xml:space="preserve">Реагенси-варијабилни део </t>
  </si>
  <si>
    <t>06.04.2026.</t>
  </si>
  <si>
    <t>04.04.2026.</t>
  </si>
  <si>
    <t>TELEKOM</t>
  </si>
  <si>
    <t xml:space="preserve">POSTA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</si>
</sst>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6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" fontId="5" fillId="0" borderId="1" xfId="0" applyNumberFormat="1" applyFont="1" applyBorder="1"/>
    <xf numFmtId="4" fontId="5" fillId="0" borderId="1" xfId="0" applyNumberFormat="1" applyFont="1" applyBorder="1" applyAlignment="1">
      <alignment vertical="center"/>
    </xf>
    <xf numFmtId="4" fontId="5" fillId="2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 vertical="center"/>
    </xf>
    <xf numFmtId="4" fontId="8" fillId="0" borderId="1" xfId="0" applyNumberFormat="1" applyFont="1" applyBorder="1" applyAlignment="1">
      <alignment vertical="center"/>
    </xf>
    <xf numFmtId="0" fontId="9" fillId="0" borderId="0" xfId="0" applyFont="1"/>
    <xf numFmtId="0" fontId="0" fillId="0" borderId="1" xfId="0" applyBorder="1" applyAlignment="1">
      <alignment vertical="top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4" fontId="10" fillId="0" borderId="1" xfId="0" applyNumberFormat="1" applyFon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4" fontId="11" fillId="0" borderId="1" xfId="0" applyNumberFormat="1" applyFont="1" applyBorder="1" applyAlignment="1">
      <alignment horizontal="right" vertical="top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/>
    </xf>
    <xf numFmtId="4" fontId="6" fillId="0" borderId="1" xfId="0" applyNumberFormat="1" applyFont="1" applyBorder="1" applyAlignment="1">
      <alignment horizontal="right" vertical="top"/>
    </xf>
  </cellXfs>
  <cellStyles count="3">
    <cellStyle name="Normalan" xfId="0" builtinId="0"/>
    <cellStyle name="Normalan 2" xfId="1"/>
    <cellStyle name="Normalan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2"/>
  <sheetViews>
    <sheetView tabSelected="1" workbookViewId="0">
      <selection activeCell="E13" sqref="E13"/>
    </sheetView>
  </sheetViews>
  <sheetFormatPr defaultRowHeight="15" x14ac:dyDescent="0.25"/>
  <cols>
    <col min="1" max="1" width="11.28515625" style="24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0.140625" style="1" bestFit="1" customWidth="1"/>
    <col min="7" max="7" width="10" style="1" customWidth="1"/>
    <col min="8" max="8" width="10.140625" style="1" customWidth="1"/>
    <col min="9" max="9" width="8.7109375" style="1" customWidth="1"/>
    <col min="10" max="10" width="9.140625" style="1"/>
    <col min="11" max="11" width="8" style="1" customWidth="1"/>
    <col min="12" max="12" width="8.140625" style="1" customWidth="1"/>
    <col min="13" max="14" width="7.140625" style="1" customWidth="1"/>
    <col min="15" max="16384" width="9.140625" style="1"/>
  </cols>
  <sheetData>
    <row r="1" spans="1:9" x14ac:dyDescent="0.25">
      <c r="A1" s="22" t="s">
        <v>0</v>
      </c>
      <c r="B1" s="3"/>
      <c r="C1" s="3"/>
      <c r="D1"/>
    </row>
    <row r="2" spans="1:9" x14ac:dyDescent="0.25">
      <c r="A2" s="23"/>
      <c r="B2"/>
      <c r="C2"/>
      <c r="D2"/>
    </row>
    <row r="3" spans="1:9" ht="18.75" x14ac:dyDescent="0.25">
      <c r="C3" s="4" t="s">
        <v>1</v>
      </c>
      <c r="D3" s="17"/>
      <c r="E3" s="20" t="s">
        <v>54</v>
      </c>
    </row>
    <row r="7" spans="1:9" ht="18.75" x14ac:dyDescent="0.3">
      <c r="A7" s="46" t="s">
        <v>3</v>
      </c>
      <c r="B7" s="47"/>
      <c r="C7" s="48"/>
      <c r="D7" s="10" t="s">
        <v>54</v>
      </c>
      <c r="E7" s="9">
        <f>+E15</f>
        <v>1124079.9200000002</v>
      </c>
      <c r="F7" s="6"/>
      <c r="G7" s="6"/>
    </row>
    <row r="8" spans="1:9" x14ac:dyDescent="0.25">
      <c r="A8" s="25"/>
      <c r="B8" s="5" t="s">
        <v>2</v>
      </c>
      <c r="C8" s="5"/>
      <c r="D8" s="10" t="s">
        <v>55</v>
      </c>
      <c r="E8" s="19">
        <v>1171498.3600000001</v>
      </c>
      <c r="H8" s="6"/>
    </row>
    <row r="9" spans="1:9" x14ac:dyDescent="0.25">
      <c r="A9" s="2">
        <v>2</v>
      </c>
      <c r="B9" s="49" t="s">
        <v>4</v>
      </c>
      <c r="C9" s="50"/>
      <c r="D9" s="57"/>
      <c r="E9" s="8"/>
      <c r="F9"/>
      <c r="G9"/>
    </row>
    <row r="10" spans="1:9" x14ac:dyDescent="0.25">
      <c r="A10" s="2">
        <v>3</v>
      </c>
      <c r="B10" s="49" t="s">
        <v>37</v>
      </c>
      <c r="C10" s="50"/>
      <c r="D10" s="57"/>
      <c r="E10" s="7"/>
      <c r="F10" s="16"/>
      <c r="G10" s="16"/>
      <c r="H10" s="6"/>
    </row>
    <row r="11" spans="1:9" x14ac:dyDescent="0.25">
      <c r="A11" s="2">
        <v>4</v>
      </c>
      <c r="B11" s="49" t="s">
        <v>5</v>
      </c>
      <c r="C11" s="50"/>
      <c r="D11" s="57"/>
      <c r="E11" s="8">
        <v>2900</v>
      </c>
      <c r="F11" s="16"/>
      <c r="G11"/>
      <c r="H11" s="6"/>
    </row>
    <row r="12" spans="1:9" ht="16.5" customHeight="1" x14ac:dyDescent="0.25">
      <c r="A12" s="2">
        <v>5</v>
      </c>
      <c r="B12" s="49" t="s">
        <v>6</v>
      </c>
      <c r="C12" s="50"/>
      <c r="D12" s="57"/>
      <c r="E12" s="7">
        <f>2887.32+2279.16</f>
        <v>5166.4799999999996</v>
      </c>
      <c r="F12" s="16"/>
      <c r="G12" s="16"/>
      <c r="H12" s="6"/>
    </row>
    <row r="13" spans="1:9" x14ac:dyDescent="0.25">
      <c r="A13" s="2">
        <v>6</v>
      </c>
      <c r="B13" s="58" t="s">
        <v>7</v>
      </c>
      <c r="C13" s="59"/>
      <c r="D13" s="60"/>
      <c r="E13" s="7"/>
      <c r="F13" s="6"/>
    </row>
    <row r="14" spans="1:9" x14ac:dyDescent="0.25">
      <c r="A14" s="26">
        <v>7</v>
      </c>
      <c r="B14" s="58" t="s">
        <v>25</v>
      </c>
      <c r="C14" s="59"/>
      <c r="D14" s="60"/>
      <c r="E14" s="7">
        <f>+E52</f>
        <v>55484.92</v>
      </c>
      <c r="F14" s="6"/>
      <c r="I14" s="6"/>
    </row>
    <row r="15" spans="1:9" x14ac:dyDescent="0.25">
      <c r="A15" s="51" t="s">
        <v>8</v>
      </c>
      <c r="B15" s="52"/>
      <c r="C15" s="52"/>
      <c r="D15" s="53"/>
      <c r="E15" s="9">
        <f>+E8+E9+E10+E11+E12+E13-E14</f>
        <v>1124079.9200000002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54" t="s">
        <v>9</v>
      </c>
      <c r="B18" s="55"/>
      <c r="C18" s="55"/>
      <c r="D18" s="55"/>
      <c r="E18" s="56"/>
    </row>
    <row r="19" spans="1:9" x14ac:dyDescent="0.25">
      <c r="A19" s="2">
        <v>1</v>
      </c>
      <c r="B19" s="49" t="s">
        <v>10</v>
      </c>
      <c r="C19" s="50"/>
      <c r="D19" s="57"/>
      <c r="E19" s="31"/>
      <c r="F19"/>
      <c r="G19"/>
    </row>
    <row r="20" spans="1:9" x14ac:dyDescent="0.25">
      <c r="A20" s="2">
        <v>2</v>
      </c>
      <c r="B20" s="49" t="s">
        <v>11</v>
      </c>
      <c r="C20" s="50"/>
      <c r="D20" s="57"/>
      <c r="E20" s="31"/>
      <c r="F20"/>
      <c r="G20"/>
    </row>
    <row r="21" spans="1:9" x14ac:dyDescent="0.25">
      <c r="A21" s="2">
        <v>3</v>
      </c>
      <c r="B21" s="49" t="s">
        <v>12</v>
      </c>
      <c r="C21" s="50"/>
      <c r="D21" s="57"/>
      <c r="E21" s="31"/>
      <c r="F21" s="16"/>
      <c r="G21"/>
    </row>
    <row r="22" spans="1:9" x14ac:dyDescent="0.25">
      <c r="A22" s="2">
        <v>4</v>
      </c>
      <c r="B22" s="49" t="s">
        <v>13</v>
      </c>
      <c r="C22" s="50"/>
      <c r="D22" s="50"/>
      <c r="E22" s="31"/>
      <c r="F22" s="16"/>
      <c r="G22"/>
      <c r="H22"/>
    </row>
    <row r="23" spans="1:9" x14ac:dyDescent="0.25">
      <c r="A23" s="2">
        <v>5</v>
      </c>
      <c r="B23" s="49" t="s">
        <v>14</v>
      </c>
      <c r="C23" s="50"/>
      <c r="D23" s="50"/>
      <c r="E23" s="31"/>
      <c r="F23"/>
      <c r="G23"/>
      <c r="H23"/>
    </row>
    <row r="24" spans="1:9" x14ac:dyDescent="0.25">
      <c r="A24" s="2">
        <v>6</v>
      </c>
      <c r="B24" s="49" t="s">
        <v>35</v>
      </c>
      <c r="C24" s="50"/>
      <c r="D24" s="50"/>
      <c r="E24" s="31"/>
      <c r="F24" s="18"/>
      <c r="G24" s="18"/>
      <c r="H24" s="18"/>
    </row>
    <row r="25" spans="1:9" x14ac:dyDescent="0.25">
      <c r="A25" s="2">
        <v>7</v>
      </c>
      <c r="B25" s="49" t="s">
        <v>15</v>
      </c>
      <c r="C25" s="50"/>
      <c r="D25" s="50"/>
      <c r="E25" s="32"/>
      <c r="F25"/>
      <c r="G25" s="16"/>
      <c r="H25"/>
    </row>
    <row r="26" spans="1:9" x14ac:dyDescent="0.25">
      <c r="A26" s="2">
        <v>8</v>
      </c>
      <c r="B26" s="49" t="s">
        <v>16</v>
      </c>
      <c r="C26" s="50"/>
      <c r="D26" s="50"/>
      <c r="E26" s="31">
        <f>54944.92+540</f>
        <v>55484.92</v>
      </c>
      <c r="F26" s="16"/>
      <c r="G26" s="6"/>
      <c r="H26"/>
      <c r="I26" s="6"/>
    </row>
    <row r="27" spans="1:9" x14ac:dyDescent="0.25">
      <c r="A27" s="2">
        <v>9</v>
      </c>
      <c r="B27" s="49" t="s">
        <v>17</v>
      </c>
      <c r="C27" s="50"/>
      <c r="D27" s="50"/>
      <c r="E27" s="31"/>
      <c r="F27"/>
      <c r="H27"/>
    </row>
    <row r="28" spans="1:9" x14ac:dyDescent="0.25">
      <c r="A28" s="2">
        <v>10</v>
      </c>
      <c r="B28" s="49" t="s">
        <v>18</v>
      </c>
      <c r="C28" s="50"/>
      <c r="D28" s="57"/>
      <c r="E28" s="31"/>
      <c r="F28"/>
    </row>
    <row r="29" spans="1:9" x14ac:dyDescent="0.25">
      <c r="A29" s="2">
        <v>11</v>
      </c>
      <c r="B29" s="49" t="s">
        <v>19</v>
      </c>
      <c r="C29" s="50"/>
      <c r="D29" s="57"/>
      <c r="E29" s="31"/>
      <c r="F29"/>
      <c r="H29" s="6"/>
    </row>
    <row r="30" spans="1:9" x14ac:dyDescent="0.25">
      <c r="A30" s="2">
        <v>12</v>
      </c>
      <c r="B30" s="49" t="s">
        <v>20</v>
      </c>
      <c r="C30" s="50"/>
      <c r="D30" s="50"/>
      <c r="E30" s="32"/>
      <c r="F30"/>
    </row>
    <row r="31" spans="1:9" x14ac:dyDescent="0.25">
      <c r="A31" s="2">
        <v>13</v>
      </c>
      <c r="B31" s="49" t="s">
        <v>41</v>
      </c>
      <c r="C31" s="50"/>
      <c r="D31" s="50"/>
      <c r="E31" s="32"/>
      <c r="F31" s="18"/>
    </row>
    <row r="32" spans="1:9" x14ac:dyDescent="0.25">
      <c r="A32" s="2">
        <v>14</v>
      </c>
      <c r="B32" s="49" t="s">
        <v>53</v>
      </c>
      <c r="C32" s="50"/>
      <c r="D32" s="50"/>
      <c r="E32" s="32"/>
      <c r="F32" s="18"/>
    </row>
    <row r="33" spans="1:7" x14ac:dyDescent="0.25">
      <c r="A33" s="2">
        <v>15</v>
      </c>
      <c r="B33" s="49" t="s">
        <v>46</v>
      </c>
      <c r="C33" s="50"/>
      <c r="D33" s="57"/>
      <c r="E33" s="32"/>
      <c r="F33" s="18"/>
    </row>
    <row r="34" spans="1:7" x14ac:dyDescent="0.25">
      <c r="A34" s="2">
        <v>16</v>
      </c>
      <c r="B34" s="49" t="s">
        <v>21</v>
      </c>
      <c r="C34" s="50"/>
      <c r="D34" s="50"/>
      <c r="E34" s="32"/>
      <c r="F34"/>
    </row>
    <row r="35" spans="1:7" x14ac:dyDescent="0.25">
      <c r="A35" s="2">
        <v>17</v>
      </c>
      <c r="B35" s="49" t="s">
        <v>22</v>
      </c>
      <c r="C35" s="50"/>
      <c r="D35" s="50"/>
      <c r="E35" s="32"/>
      <c r="F35"/>
    </row>
    <row r="36" spans="1:7" x14ac:dyDescent="0.25">
      <c r="A36" s="2">
        <v>18</v>
      </c>
      <c r="B36" s="49" t="s">
        <v>47</v>
      </c>
      <c r="C36" s="50"/>
      <c r="D36" s="50"/>
      <c r="E36" s="32"/>
      <c r="F36"/>
      <c r="G36"/>
    </row>
    <row r="37" spans="1:7" x14ac:dyDescent="0.25">
      <c r="A37" s="2">
        <v>19</v>
      </c>
      <c r="B37" s="49" t="s">
        <v>23</v>
      </c>
      <c r="C37" s="50"/>
      <c r="D37" s="50"/>
      <c r="E37" s="31"/>
      <c r="F37"/>
      <c r="G37"/>
    </row>
    <row r="38" spans="1:7" x14ac:dyDescent="0.25">
      <c r="A38" s="2">
        <v>20</v>
      </c>
      <c r="B38" s="49" t="s">
        <v>39</v>
      </c>
      <c r="C38" s="50"/>
      <c r="D38" s="50"/>
      <c r="E38" s="31"/>
      <c r="F38" s="18"/>
      <c r="G38" s="18"/>
    </row>
    <row r="39" spans="1:7" x14ac:dyDescent="0.25">
      <c r="A39" s="2">
        <v>21</v>
      </c>
      <c r="B39" s="49" t="s">
        <v>49</v>
      </c>
      <c r="C39" s="50"/>
      <c r="D39" s="57"/>
      <c r="E39" s="31"/>
      <c r="F39" s="12"/>
      <c r="G39" s="12"/>
    </row>
    <row r="40" spans="1:7" ht="15" customHeight="1" x14ac:dyDescent="0.25">
      <c r="A40" s="2">
        <v>22</v>
      </c>
      <c r="B40" s="49" t="s">
        <v>34</v>
      </c>
      <c r="C40" s="50"/>
      <c r="D40" s="57"/>
      <c r="E40" s="31"/>
      <c r="F40" s="12"/>
      <c r="G40" s="12"/>
    </row>
    <row r="41" spans="1:7" x14ac:dyDescent="0.25">
      <c r="A41" s="2">
        <v>23</v>
      </c>
      <c r="B41" s="49" t="s">
        <v>35</v>
      </c>
      <c r="C41" s="50"/>
      <c r="D41" s="57"/>
      <c r="E41" s="31"/>
      <c r="F41" s="12"/>
      <c r="G41" s="12"/>
    </row>
    <row r="42" spans="1:7" x14ac:dyDescent="0.25">
      <c r="A42" s="2">
        <v>24</v>
      </c>
      <c r="B42" s="13" t="s">
        <v>32</v>
      </c>
      <c r="C42" s="14"/>
      <c r="D42" s="15"/>
      <c r="E42" s="37"/>
      <c r="F42" s="12"/>
      <c r="G42" s="12"/>
    </row>
    <row r="43" spans="1:7" x14ac:dyDescent="0.25">
      <c r="A43" s="2">
        <v>25</v>
      </c>
      <c r="B43" s="13" t="s">
        <v>33</v>
      </c>
      <c r="C43" s="14"/>
      <c r="D43" s="15"/>
      <c r="E43" s="31"/>
      <c r="F43" s="12"/>
    </row>
    <row r="44" spans="1:7" x14ac:dyDescent="0.25">
      <c r="A44" s="2">
        <v>26</v>
      </c>
      <c r="B44" s="58" t="s">
        <v>38</v>
      </c>
      <c r="C44" s="59"/>
      <c r="D44" s="60"/>
      <c r="E44" s="33"/>
      <c r="F44"/>
    </row>
    <row r="45" spans="1:7" x14ac:dyDescent="0.25">
      <c r="A45" s="2">
        <v>27</v>
      </c>
      <c r="B45" s="49" t="s">
        <v>43</v>
      </c>
      <c r="C45" s="50"/>
      <c r="D45" s="50"/>
      <c r="E45" s="33"/>
      <c r="F45" s="18"/>
    </row>
    <row r="46" spans="1:7" x14ac:dyDescent="0.25">
      <c r="A46" s="2">
        <v>28</v>
      </c>
      <c r="B46" s="49" t="s">
        <v>40</v>
      </c>
      <c r="C46" s="50"/>
      <c r="D46" s="50"/>
      <c r="E46" s="33"/>
      <c r="F46" s="18"/>
    </row>
    <row r="47" spans="1:7" x14ac:dyDescent="0.25">
      <c r="A47" s="2">
        <v>29</v>
      </c>
      <c r="B47" s="61" t="s">
        <v>36</v>
      </c>
      <c r="C47" s="61"/>
      <c r="D47" s="61"/>
      <c r="E47" s="19"/>
      <c r="F47"/>
      <c r="G47"/>
    </row>
    <row r="48" spans="1:7" x14ac:dyDescent="0.25">
      <c r="A48" s="2">
        <v>30</v>
      </c>
      <c r="B48" s="61" t="s">
        <v>48</v>
      </c>
      <c r="C48" s="61"/>
      <c r="D48" s="61"/>
      <c r="E48" s="19"/>
      <c r="F48" s="18"/>
      <c r="G48" s="18"/>
    </row>
    <row r="49" spans="1:7" x14ac:dyDescent="0.25">
      <c r="A49" s="2">
        <v>31</v>
      </c>
      <c r="B49" s="61" t="s">
        <v>45</v>
      </c>
      <c r="C49" s="61"/>
      <c r="D49" s="61"/>
      <c r="E49" s="19"/>
      <c r="F49" s="18"/>
      <c r="G49" s="18"/>
    </row>
    <row r="50" spans="1:7" x14ac:dyDescent="0.25">
      <c r="A50" s="2">
        <v>32</v>
      </c>
      <c r="B50" s="61" t="s">
        <v>44</v>
      </c>
      <c r="C50" s="61"/>
      <c r="D50" s="61"/>
      <c r="E50" s="19"/>
      <c r="F50" s="18"/>
      <c r="G50" s="18"/>
    </row>
    <row r="51" spans="1:7" x14ac:dyDescent="0.25">
      <c r="A51" s="2">
        <v>33</v>
      </c>
      <c r="B51" s="49" t="s">
        <v>42</v>
      </c>
      <c r="C51" s="50"/>
      <c r="D51" s="57"/>
      <c r="E51" s="19"/>
      <c r="F51" s="18"/>
      <c r="G51" s="18"/>
    </row>
    <row r="52" spans="1:7" x14ac:dyDescent="0.25">
      <c r="A52" s="51" t="s">
        <v>24</v>
      </c>
      <c r="B52" s="52"/>
      <c r="C52" s="52"/>
      <c r="D52" s="53"/>
      <c r="E52" s="9">
        <f>SUM(E19:E51)</f>
        <v>55484.92</v>
      </c>
      <c r="F52" s="6"/>
      <c r="G52" s="6"/>
    </row>
  </sheetData>
  <mergeCells count="41">
    <mergeCell ref="B50:D50"/>
    <mergeCell ref="B46:D46"/>
    <mergeCell ref="B23:D23"/>
    <mergeCell ref="B25:D25"/>
    <mergeCell ref="B33:D33"/>
    <mergeCell ref="B26:D26"/>
    <mergeCell ref="B49:D49"/>
    <mergeCell ref="B41:D41"/>
    <mergeCell ref="B31:D31"/>
    <mergeCell ref="B40:D40"/>
    <mergeCell ref="B24:D24"/>
    <mergeCell ref="B32:D32"/>
    <mergeCell ref="A52:D52"/>
    <mergeCell ref="B37:D37"/>
    <mergeCell ref="B44:D44"/>
    <mergeCell ref="B27:D27"/>
    <mergeCell ref="B30:D30"/>
    <mergeCell ref="B34:D34"/>
    <mergeCell ref="B35:D35"/>
    <mergeCell ref="B36:D36"/>
    <mergeCell ref="B51:D51"/>
    <mergeCell ref="B45:D45"/>
    <mergeCell ref="B28:D28"/>
    <mergeCell ref="B29:D29"/>
    <mergeCell ref="B39:D39"/>
    <mergeCell ref="B48:D48"/>
    <mergeCell ref="B47:D47"/>
    <mergeCell ref="B38:D38"/>
    <mergeCell ref="A7:C7"/>
    <mergeCell ref="B22:D22"/>
    <mergeCell ref="A15:D15"/>
    <mergeCell ref="A18:E18"/>
    <mergeCell ref="B12:D12"/>
    <mergeCell ref="B13:D13"/>
    <mergeCell ref="B19:D19"/>
    <mergeCell ref="B20:D20"/>
    <mergeCell ref="B21:D21"/>
    <mergeCell ref="B9:D9"/>
    <mergeCell ref="B10:D10"/>
    <mergeCell ref="B11:D11"/>
    <mergeCell ref="B14:D14"/>
  </mergeCells>
  <pageMargins left="0.7" right="0.7" top="0.75" bottom="0.75" header="0.3" footer="0.3"/>
  <pageSetup paperSize="9" scale="9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3"/>
  <sheetViews>
    <sheetView zoomScaleNormal="100" workbookViewId="0">
      <selection activeCell="J79" sqref="J79"/>
    </sheetView>
  </sheetViews>
  <sheetFormatPr defaultRowHeight="15" x14ac:dyDescent="0.25"/>
  <cols>
    <col min="1" max="1" width="5.140625" customWidth="1"/>
    <col min="2" max="2" width="9.7109375" style="23" customWidth="1"/>
    <col min="3" max="3" width="37.5703125" style="23" customWidth="1"/>
    <col min="4" max="4" width="41.7109375" style="23" customWidth="1"/>
    <col min="5" max="5" width="20.85546875" style="23" customWidth="1"/>
    <col min="6" max="6" width="13.5703125" customWidth="1"/>
    <col min="7" max="7" width="10.140625" bestFit="1" customWidth="1"/>
    <col min="8" max="8" width="13.140625" customWidth="1"/>
  </cols>
  <sheetData>
    <row r="1" spans="1:5" x14ac:dyDescent="0.25">
      <c r="B1" s="22" t="s">
        <v>0</v>
      </c>
      <c r="C1" s="22"/>
      <c r="D1" s="22"/>
    </row>
    <row r="3" spans="1:5" ht="18.75" x14ac:dyDescent="0.25">
      <c r="B3" s="24"/>
      <c r="C3" s="24"/>
      <c r="D3" s="36" t="s">
        <v>1</v>
      </c>
    </row>
    <row r="4" spans="1:5" ht="15.75" x14ac:dyDescent="0.25">
      <c r="B4" s="30" t="s">
        <v>30</v>
      </c>
      <c r="C4" s="30"/>
      <c r="D4" s="27"/>
      <c r="E4" s="29" t="s">
        <v>54</v>
      </c>
    </row>
    <row r="5" spans="1:5" ht="15.75" x14ac:dyDescent="0.25">
      <c r="C5" s="30"/>
      <c r="D5" s="30"/>
      <c r="E5" s="27"/>
    </row>
    <row r="7" spans="1:5" s="3" customFormat="1" x14ac:dyDescent="0.25">
      <c r="A7" s="11" t="s">
        <v>31</v>
      </c>
      <c r="B7" s="28" t="s">
        <v>26</v>
      </c>
      <c r="C7" s="28" t="s">
        <v>27</v>
      </c>
      <c r="D7" s="28" t="s">
        <v>28</v>
      </c>
      <c r="E7" s="28" t="s">
        <v>29</v>
      </c>
    </row>
    <row r="8" spans="1:5" s="18" customFormat="1" x14ac:dyDescent="0.25">
      <c r="A8" s="21">
        <v>1</v>
      </c>
      <c r="B8" s="21" t="s">
        <v>50</v>
      </c>
      <c r="C8" s="21" t="s">
        <v>51</v>
      </c>
      <c r="D8" s="35" t="s">
        <v>52</v>
      </c>
      <c r="E8" s="43"/>
    </row>
    <row r="9" spans="1:5" s="18" customFormat="1" x14ac:dyDescent="0.25">
      <c r="A9" s="21"/>
      <c r="B9" s="21"/>
      <c r="C9" s="21"/>
      <c r="D9" s="35" t="s">
        <v>56</v>
      </c>
      <c r="E9" s="62">
        <v>54944.92</v>
      </c>
    </row>
    <row r="10" spans="1:5" s="18" customFormat="1" x14ac:dyDescent="0.25">
      <c r="A10" s="21"/>
      <c r="B10" s="21"/>
      <c r="C10" s="21"/>
      <c r="D10" s="35" t="s">
        <v>57</v>
      </c>
      <c r="E10" s="62">
        <v>540</v>
      </c>
    </row>
    <row r="11" spans="1:5" s="18" customFormat="1" x14ac:dyDescent="0.25">
      <c r="A11" s="21"/>
      <c r="B11" s="42"/>
      <c r="C11" s="34"/>
      <c r="D11" s="39"/>
      <c r="E11" s="43"/>
    </row>
    <row r="12" spans="1:5" s="18" customFormat="1" x14ac:dyDescent="0.25">
      <c r="A12" s="34"/>
      <c r="B12" s="42"/>
      <c r="C12" s="34"/>
      <c r="D12" s="39"/>
      <c r="E12" s="43"/>
    </row>
    <row r="13" spans="1:5" s="18" customFormat="1" hidden="1" x14ac:dyDescent="0.25">
      <c r="A13" s="34"/>
      <c r="B13" s="42"/>
      <c r="C13" s="34"/>
      <c r="D13" s="39"/>
      <c r="E13" s="44"/>
    </row>
    <row r="14" spans="1:5" s="18" customFormat="1" hidden="1" x14ac:dyDescent="0.25">
      <c r="A14" s="34"/>
      <c r="B14" s="42"/>
      <c r="C14" s="34"/>
      <c r="D14" s="39"/>
      <c r="E14" s="44"/>
    </row>
    <row r="15" spans="1:5" hidden="1" x14ac:dyDescent="0.25">
      <c r="A15" s="5"/>
      <c r="B15" s="42"/>
      <c r="C15" s="34"/>
      <c r="D15" s="39"/>
      <c r="E15" s="44"/>
    </row>
    <row r="16" spans="1:5" s="38" customFormat="1" ht="21.75" hidden="1" customHeight="1" x14ac:dyDescent="0.25">
      <c r="A16" s="40"/>
      <c r="B16" s="42"/>
      <c r="C16" s="41"/>
      <c r="D16" s="39"/>
      <c r="E16" s="44"/>
    </row>
    <row r="17" spans="1:5" s="18" customFormat="1" hidden="1" x14ac:dyDescent="0.25">
      <c r="A17" s="34"/>
      <c r="B17" s="42"/>
      <c r="C17" s="34"/>
      <c r="D17" s="39"/>
      <c r="E17" s="44"/>
    </row>
    <row r="18" spans="1:5" s="18" customFormat="1" hidden="1" x14ac:dyDescent="0.25">
      <c r="A18" s="34"/>
      <c r="B18" s="42"/>
      <c r="C18" s="34"/>
      <c r="D18" s="39"/>
      <c r="E18" s="44"/>
    </row>
    <row r="19" spans="1:5" s="18" customFormat="1" hidden="1" x14ac:dyDescent="0.25">
      <c r="A19" s="34"/>
      <c r="B19" s="42"/>
      <c r="C19" s="34"/>
      <c r="D19" s="39"/>
      <c r="E19" s="44"/>
    </row>
    <row r="20" spans="1:5" s="18" customFormat="1" hidden="1" x14ac:dyDescent="0.25">
      <c r="A20" s="34"/>
      <c r="B20" s="42"/>
      <c r="C20" s="34"/>
      <c r="D20" s="39"/>
      <c r="E20" s="44"/>
    </row>
    <row r="21" spans="1:5" hidden="1" x14ac:dyDescent="0.25">
      <c r="A21" s="5"/>
      <c r="B21" s="42"/>
      <c r="C21" s="34"/>
      <c r="D21" s="39"/>
      <c r="E21" s="44"/>
    </row>
    <row r="22" spans="1:5" hidden="1" x14ac:dyDescent="0.25">
      <c r="A22" s="5"/>
      <c r="B22" s="42"/>
      <c r="C22" s="34"/>
      <c r="D22" s="39"/>
      <c r="E22" s="44"/>
    </row>
    <row r="23" spans="1:5" x14ac:dyDescent="0.25">
      <c r="A23" s="5"/>
      <c r="B23" s="42"/>
      <c r="C23" s="34"/>
      <c r="D23" s="39"/>
      <c r="E23" s="43"/>
    </row>
    <row r="24" spans="1:5" s="18" customFormat="1" hidden="1" x14ac:dyDescent="0.25">
      <c r="A24" s="5"/>
      <c r="B24" s="42"/>
      <c r="C24" s="34"/>
      <c r="D24" s="39"/>
      <c r="E24" s="44"/>
    </row>
    <row r="25" spans="1:5" hidden="1" x14ac:dyDescent="0.25">
      <c r="A25" s="5"/>
      <c r="B25" s="42"/>
      <c r="C25" s="34"/>
      <c r="D25" s="39"/>
      <c r="E25" s="44"/>
    </row>
    <row r="26" spans="1:5" hidden="1" x14ac:dyDescent="0.25">
      <c r="A26" s="5"/>
      <c r="B26" s="42"/>
      <c r="C26" s="34"/>
      <c r="D26" s="39"/>
      <c r="E26" s="44"/>
    </row>
    <row r="27" spans="1:5" hidden="1" x14ac:dyDescent="0.25">
      <c r="A27" s="5"/>
      <c r="B27" s="42"/>
      <c r="C27" s="34"/>
      <c r="D27" s="39"/>
      <c r="E27" s="44"/>
    </row>
    <row r="28" spans="1:5" hidden="1" x14ac:dyDescent="0.25">
      <c r="A28" s="5"/>
      <c r="B28" s="42"/>
      <c r="C28" s="34"/>
      <c r="D28" s="39"/>
      <c r="E28" s="44"/>
    </row>
    <row r="29" spans="1:5" hidden="1" x14ac:dyDescent="0.25">
      <c r="A29" s="5"/>
      <c r="B29" s="42"/>
      <c r="C29" s="34"/>
      <c r="D29" s="39"/>
      <c r="E29" s="44"/>
    </row>
    <row r="30" spans="1:5" hidden="1" x14ac:dyDescent="0.25">
      <c r="A30" s="5"/>
      <c r="B30" s="42"/>
      <c r="C30" s="34"/>
      <c r="D30" s="39"/>
      <c r="E30" s="44"/>
    </row>
    <row r="31" spans="1:5" hidden="1" x14ac:dyDescent="0.25">
      <c r="A31" s="5"/>
      <c r="B31" s="42"/>
      <c r="C31" s="34"/>
      <c r="D31" s="39"/>
      <c r="E31" s="44"/>
    </row>
    <row r="32" spans="1:5" hidden="1" x14ac:dyDescent="0.25">
      <c r="A32" s="5"/>
      <c r="B32" s="42"/>
      <c r="C32" s="34"/>
      <c r="D32" s="39"/>
      <c r="E32" s="44"/>
    </row>
    <row r="33" spans="1:5" hidden="1" x14ac:dyDescent="0.25">
      <c r="A33" s="5"/>
      <c r="B33" s="42"/>
      <c r="C33" s="34"/>
      <c r="D33" s="39"/>
      <c r="E33" s="44"/>
    </row>
    <row r="34" spans="1:5" s="18" customFormat="1" hidden="1" x14ac:dyDescent="0.25">
      <c r="A34" s="5"/>
      <c r="B34" s="42"/>
      <c r="C34" s="34"/>
      <c r="D34" s="39"/>
      <c r="E34" s="44"/>
    </row>
    <row r="35" spans="1:5" hidden="1" x14ac:dyDescent="0.25">
      <c r="A35" s="5"/>
      <c r="B35" s="42"/>
      <c r="C35" s="34"/>
      <c r="D35" s="39"/>
      <c r="E35" s="44"/>
    </row>
    <row r="36" spans="1:5" hidden="1" x14ac:dyDescent="0.25">
      <c r="A36" s="5"/>
      <c r="B36" s="42"/>
      <c r="C36" s="34"/>
      <c r="D36" s="39"/>
      <c r="E36" s="44"/>
    </row>
    <row r="37" spans="1:5" x14ac:dyDescent="0.25">
      <c r="A37" s="5"/>
      <c r="B37" s="42"/>
      <c r="C37" s="34"/>
      <c r="D37" s="39"/>
      <c r="E37" s="43"/>
    </row>
    <row r="38" spans="1:5" hidden="1" x14ac:dyDescent="0.25">
      <c r="A38" s="5"/>
      <c r="B38" s="42"/>
      <c r="C38" s="34"/>
      <c r="D38" s="39"/>
      <c r="E38" s="44"/>
    </row>
    <row r="39" spans="1:5" hidden="1" x14ac:dyDescent="0.25">
      <c r="A39" s="5"/>
      <c r="B39" s="42"/>
      <c r="C39" s="34"/>
      <c r="D39" s="39"/>
      <c r="E39" s="44"/>
    </row>
    <row r="40" spans="1:5" hidden="1" x14ac:dyDescent="0.25">
      <c r="A40" s="5"/>
      <c r="B40" s="42"/>
      <c r="C40" s="34"/>
      <c r="D40" s="39"/>
      <c r="E40" s="44"/>
    </row>
    <row r="41" spans="1:5" hidden="1" x14ac:dyDescent="0.25">
      <c r="A41" s="5"/>
      <c r="B41" s="42"/>
      <c r="C41" s="34"/>
      <c r="D41" s="39"/>
      <c r="E41" s="44"/>
    </row>
    <row r="42" spans="1:5" hidden="1" x14ac:dyDescent="0.25">
      <c r="A42" s="5"/>
      <c r="B42" s="42"/>
      <c r="C42" s="34"/>
      <c r="D42" s="39"/>
      <c r="E42" s="44"/>
    </row>
    <row r="43" spans="1:5" hidden="1" x14ac:dyDescent="0.25">
      <c r="A43" s="5"/>
      <c r="B43" s="42"/>
      <c r="C43" s="34"/>
      <c r="D43" s="39"/>
      <c r="E43" s="44"/>
    </row>
    <row r="44" spans="1:5" hidden="1" x14ac:dyDescent="0.25">
      <c r="A44" s="5"/>
      <c r="B44" s="42"/>
      <c r="C44" s="34"/>
      <c r="D44" s="39"/>
      <c r="E44" s="44"/>
    </row>
    <row r="45" spans="1:5" hidden="1" x14ac:dyDescent="0.25">
      <c r="A45" s="5"/>
      <c r="B45" s="42"/>
      <c r="C45" s="34"/>
      <c r="D45" s="39"/>
      <c r="E45" s="44"/>
    </row>
    <row r="46" spans="1:5" x14ac:dyDescent="0.25">
      <c r="A46" s="5"/>
      <c r="B46" s="42"/>
      <c r="C46" s="34"/>
      <c r="D46" s="39"/>
      <c r="E46" s="43"/>
    </row>
    <row r="47" spans="1:5" hidden="1" x14ac:dyDescent="0.25">
      <c r="A47" s="5"/>
      <c r="B47" s="42"/>
      <c r="C47" s="34"/>
      <c r="D47" s="39"/>
      <c r="E47" s="44"/>
    </row>
    <row r="48" spans="1:5" hidden="1" x14ac:dyDescent="0.25">
      <c r="A48" s="5"/>
      <c r="B48" s="42"/>
      <c r="C48" s="34"/>
      <c r="D48" s="39"/>
      <c r="E48" s="44"/>
    </row>
    <row r="49" spans="1:5" hidden="1" x14ac:dyDescent="0.25">
      <c r="A49" s="5"/>
      <c r="B49" s="42"/>
      <c r="C49" s="34"/>
      <c r="D49" s="39"/>
      <c r="E49" s="44"/>
    </row>
    <row r="50" spans="1:5" hidden="1" x14ac:dyDescent="0.25">
      <c r="A50" s="5"/>
      <c r="B50" s="42"/>
      <c r="C50" s="34"/>
      <c r="D50" s="39"/>
      <c r="E50" s="44"/>
    </row>
    <row r="51" spans="1:5" hidden="1" x14ac:dyDescent="0.25">
      <c r="A51" s="5"/>
      <c r="B51" s="42"/>
      <c r="C51" s="34"/>
      <c r="D51" s="39"/>
      <c r="E51" s="44"/>
    </row>
    <row r="52" spans="1:5" x14ac:dyDescent="0.25">
      <c r="A52" s="5"/>
      <c r="B52" s="42"/>
      <c r="C52" s="34"/>
      <c r="D52" s="39"/>
      <c r="E52" s="43"/>
    </row>
    <row r="53" spans="1:5" hidden="1" x14ac:dyDescent="0.25">
      <c r="A53" s="5"/>
      <c r="B53" s="42"/>
      <c r="C53" s="34"/>
      <c r="D53" s="39"/>
      <c r="E53" s="44"/>
    </row>
    <row r="54" spans="1:5" s="18" customFormat="1" ht="18.75" x14ac:dyDescent="0.25">
      <c r="A54" s="5"/>
      <c r="B54" s="42"/>
      <c r="C54" s="34"/>
      <c r="D54" s="39"/>
      <c r="E54" s="45"/>
    </row>
    <row r="55" spans="1:5" x14ac:dyDescent="0.25">
      <c r="A55" s="5"/>
      <c r="B55" s="42"/>
      <c r="C55" s="34"/>
      <c r="D55" s="39"/>
      <c r="E55" s="43"/>
    </row>
    <row r="56" spans="1:5" hidden="1" x14ac:dyDescent="0.25">
      <c r="A56" s="5"/>
      <c r="B56" s="42"/>
      <c r="C56" s="34"/>
      <c r="D56" s="39"/>
      <c r="E56" s="44"/>
    </row>
    <row r="57" spans="1:5" hidden="1" x14ac:dyDescent="0.25">
      <c r="A57" s="5"/>
      <c r="B57" s="42"/>
      <c r="C57" s="34"/>
      <c r="D57" s="39"/>
      <c r="E57" s="44"/>
    </row>
    <row r="58" spans="1:5" hidden="1" x14ac:dyDescent="0.25">
      <c r="A58" s="5"/>
      <c r="B58" s="42"/>
      <c r="C58" s="34"/>
      <c r="D58" s="39"/>
      <c r="E58" s="44"/>
    </row>
    <row r="59" spans="1:5" x14ac:dyDescent="0.25">
      <c r="A59" s="5"/>
      <c r="B59" s="42"/>
      <c r="C59" s="34"/>
      <c r="D59" s="39"/>
      <c r="E59" s="43"/>
    </row>
    <row r="60" spans="1:5" s="18" customFormat="1" ht="18.75" x14ac:dyDescent="0.25">
      <c r="A60" s="5"/>
      <c r="B60" s="42"/>
      <c r="C60" s="34"/>
      <c r="D60" s="39"/>
      <c r="E60" s="45"/>
    </row>
    <row r="61" spans="1:5" x14ac:dyDescent="0.25">
      <c r="A61" s="5"/>
      <c r="B61" s="42"/>
      <c r="C61" s="34"/>
      <c r="D61" s="39"/>
      <c r="E61" s="43"/>
    </row>
    <row r="62" spans="1:5" x14ac:dyDescent="0.25">
      <c r="A62" s="5"/>
      <c r="B62" s="42"/>
      <c r="C62" s="34"/>
      <c r="D62" s="39"/>
      <c r="E62" s="43"/>
    </row>
    <row r="63" spans="1:5" x14ac:dyDescent="0.25">
      <c r="A63" s="5"/>
      <c r="B63" s="42"/>
      <c r="C63" s="34"/>
      <c r="D63" s="39"/>
      <c r="E63" s="43"/>
    </row>
    <row r="64" spans="1:5" hidden="1" x14ac:dyDescent="0.25">
      <c r="A64" s="5"/>
      <c r="B64" s="42"/>
      <c r="C64" s="34"/>
      <c r="D64" s="39"/>
      <c r="E64" s="44"/>
    </row>
    <row r="65" spans="1:5" hidden="1" x14ac:dyDescent="0.25">
      <c r="A65" s="5"/>
      <c r="B65" s="42"/>
      <c r="C65" s="34"/>
      <c r="D65" s="39"/>
      <c r="E65" s="44"/>
    </row>
    <row r="66" spans="1:5" hidden="1" x14ac:dyDescent="0.25">
      <c r="A66" s="5"/>
      <c r="B66" s="42"/>
      <c r="C66" s="34"/>
      <c r="D66" s="39"/>
      <c r="E66" s="44"/>
    </row>
    <row r="67" spans="1:5" hidden="1" x14ac:dyDescent="0.25">
      <c r="A67" s="5"/>
      <c r="B67" s="42"/>
      <c r="C67" s="34"/>
      <c r="D67" s="39"/>
      <c r="E67" s="44"/>
    </row>
    <row r="68" spans="1:5" x14ac:dyDescent="0.25">
      <c r="A68" s="5"/>
      <c r="B68" s="42"/>
      <c r="C68" s="34"/>
      <c r="D68" s="39"/>
      <c r="E68" s="43"/>
    </row>
    <row r="69" spans="1:5" hidden="1" x14ac:dyDescent="0.25">
      <c r="A69" s="5"/>
      <c r="B69" s="42"/>
      <c r="C69" s="34"/>
      <c r="D69" s="39"/>
      <c r="E69" s="44"/>
    </row>
    <row r="70" spans="1:5" s="18" customFormat="1" ht="18.75" x14ac:dyDescent="0.25">
      <c r="A70" s="5"/>
      <c r="B70" s="42"/>
      <c r="C70" s="34"/>
      <c r="D70" s="39"/>
      <c r="E70" s="45"/>
    </row>
    <row r="71" spans="1:5" x14ac:dyDescent="0.25">
      <c r="A71" s="5"/>
      <c r="B71" s="42"/>
      <c r="C71" s="34"/>
      <c r="D71" s="39"/>
      <c r="E71" s="43"/>
    </row>
    <row r="72" spans="1:5" hidden="1" x14ac:dyDescent="0.25">
      <c r="A72" s="5"/>
      <c r="B72" s="42"/>
      <c r="C72" s="34"/>
      <c r="D72" s="39"/>
      <c r="E72" s="44"/>
    </row>
    <row r="73" spans="1:5" hidden="1" x14ac:dyDescent="0.25">
      <c r="A73" s="5"/>
      <c r="B73" s="42"/>
      <c r="C73" s="34"/>
      <c r="D73" s="39"/>
      <c r="E73" s="44"/>
    </row>
    <row r="74" spans="1:5" hidden="1" x14ac:dyDescent="0.25">
      <c r="A74" s="5"/>
      <c r="B74" s="42"/>
      <c r="C74" s="34"/>
      <c r="D74" s="39"/>
      <c r="E74" s="44"/>
    </row>
    <row r="75" spans="1:5" hidden="1" x14ac:dyDescent="0.25">
      <c r="A75" s="5"/>
      <c r="B75" s="42"/>
      <c r="C75" s="34"/>
      <c r="D75" s="39"/>
      <c r="E75" s="44"/>
    </row>
    <row r="76" spans="1:5" x14ac:dyDescent="0.25">
      <c r="A76" s="5"/>
      <c r="B76" s="42"/>
      <c r="C76" s="34"/>
      <c r="D76" s="39"/>
      <c r="E76" s="43"/>
    </row>
    <row r="77" spans="1:5" x14ac:dyDescent="0.25">
      <c r="A77" s="5"/>
      <c r="B77" s="42"/>
      <c r="C77" s="34"/>
      <c r="D77" s="39"/>
      <c r="E77" s="43"/>
    </row>
    <row r="78" spans="1:5" hidden="1" x14ac:dyDescent="0.25">
      <c r="A78" s="5"/>
      <c r="B78" s="42"/>
      <c r="C78" s="34"/>
      <c r="D78" s="39"/>
      <c r="E78" s="44"/>
    </row>
    <row r="79" spans="1:5" x14ac:dyDescent="0.25">
      <c r="A79" s="5"/>
      <c r="B79" s="42"/>
      <c r="C79" s="34"/>
      <c r="D79" s="39"/>
      <c r="E79" s="43"/>
    </row>
    <row r="80" spans="1:5" hidden="1" x14ac:dyDescent="0.25">
      <c r="A80" s="5"/>
      <c r="B80" s="42"/>
      <c r="C80" s="34"/>
      <c r="D80" s="39"/>
      <c r="E80" s="44"/>
    </row>
    <row r="81" spans="1:5" x14ac:dyDescent="0.25">
      <c r="A81" s="5"/>
      <c r="B81" s="42"/>
      <c r="C81" s="34"/>
      <c r="D81" s="39"/>
      <c r="E81" s="43"/>
    </row>
    <row r="82" spans="1:5" s="18" customFormat="1" ht="18.75" x14ac:dyDescent="0.25">
      <c r="A82" s="5"/>
      <c r="B82" s="42"/>
      <c r="C82" s="34"/>
      <c r="D82" s="39"/>
      <c r="E82" s="45"/>
    </row>
    <row r="83" spans="1:5" ht="18.75" x14ac:dyDescent="0.25">
      <c r="A83" s="5"/>
      <c r="B83" s="34"/>
      <c r="C83" s="34"/>
      <c r="D83" s="34"/>
      <c r="E83" s="45">
        <f>E9+E10</f>
        <v>55484.92</v>
      </c>
    </row>
  </sheetData>
  <autoFilter ref="A7:E8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2026-01-05T09:54:11Z</cp:lastPrinted>
  <dcterms:created xsi:type="dcterms:W3CDTF">2018-11-15T07:03:42Z</dcterms:created>
  <dcterms:modified xsi:type="dcterms:W3CDTF">2026-04-07T12:20:45Z</dcterms:modified>
</cp:coreProperties>
</file>