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2" i="2" l="1"/>
  <c r="E37" i="2" l="1"/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<sst xmlns="http://schemas.openxmlformats.org/spreadsheetml/2006/main" count="92" uniqueCount="83">
  <si>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</si>
  <si>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</si>
  <si>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</si>
  <si>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</si>
  <si>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</si>
  <si>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</si>
  <si>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</si>
  <si>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</si>
  <si>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</si>
  <si>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</si>
  <si>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</si>
  <si>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</si>
  <si>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</si>
  <si>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</si>
  <si>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</si>
  <si>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</si>
  <si>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</si>
  <si>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</si>
  <si>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</si>
  <si>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</si>
  <si>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</si>
  <si>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</si>
  <si>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</si>
  <si>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</si>
  <si>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</si>
  <si>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</si>
  <si>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</si>
  <si>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</si>
  <si>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</si>
  <si>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</si>
  <si>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</si>
  <si>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</si>
  <si>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</si>
  <si>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</si>
  <si>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</si>
  <si>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</si>
  <si>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</si>
  <si>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</si>
  <si>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</si>
  <si>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</si>
  <si>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</si>
  <si>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</si>
  <si>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</si>
  <si>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</si>
  <si>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</si>
  <si>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</si>
  <si>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</si>
  <si>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</si>
  <si>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</si>
  <si>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</si>
  <si>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</si>
  <si>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</si>
  <si>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</si>
  <si>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04.03.2026.</t>
  </si>
  <si>
    <t>05.03.2026.</t>
  </si>
  <si>
    <t>SANITETSKI MATERIJAL</t>
  </si>
  <si>
    <t>DIAHEM  GRAMIM D.O.O.</t>
  </si>
  <si>
    <t>SINOFARM DOO</t>
  </si>
  <si>
    <t>MEDTRONIC SRBIJA</t>
  </si>
  <si>
    <t>DEXON</t>
  </si>
  <si>
    <t>DIACOR</t>
  </si>
  <si>
    <t>MALKER</t>
  </si>
  <si>
    <t>UNI-CHEM</t>
  </si>
  <si>
    <t>FLORA - KOMERC</t>
  </si>
  <si>
    <t>ECOTRADE BG</t>
  </si>
  <si>
    <t>SUPERLAB</t>
  </si>
  <si>
    <t>JUNIKOM</t>
  </si>
  <si>
    <t>INPHARM CO DOO</t>
  </si>
  <si>
    <t>ALPHA IMAGING DOO</t>
  </si>
  <si>
    <t>BEOLASER D.O.O.</t>
  </si>
  <si>
    <t>GALEN - FOKUS</t>
  </si>
  <si>
    <t>BRAUN ADRIA</t>
  </si>
  <si>
    <t>OGRANAK OLIMPUS CZECH GROUP</t>
  </si>
  <si>
    <t>MILETIC-KOMERC</t>
  </si>
  <si>
    <t>ENERGENTI</t>
  </si>
  <si>
    <t>PROMEDIA</t>
  </si>
  <si>
    <t>B I O G N O S T</t>
  </si>
  <si>
    <t>REAGENSI</t>
  </si>
  <si>
    <t>LEK</t>
  </si>
  <si>
    <t>INO-PHARM DOO</t>
  </si>
  <si>
    <t>PROTON SYSTEM DOO</t>
  </si>
  <si>
    <t>SOPHARMA TRADING D.O.O.</t>
  </si>
  <si>
    <t xml:space="preserve">Реагенси-варијабилни део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</si>
</sst>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28" workbookViewId="0">
      <selection activeCell="E12" sqref="E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60" t="s">
        <v>3</v>
      </c>
      <c r="B7" s="61"/>
      <c r="C7" s="62"/>
      <c r="D7" s="10" t="s">
        <v>54</v>
      </c>
      <c r="E7" s="9">
        <f>+E15</f>
        <v>1046263.7000000002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7203004.46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>
        <v>111987</v>
      </c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/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3850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6">
        <v>7</v>
      </c>
      <c r="B14" s="57" t="s">
        <v>25</v>
      </c>
      <c r="C14" s="58"/>
      <c r="D14" s="59"/>
      <c r="E14" s="7">
        <f>+E52</f>
        <v>6272577.7599999998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1046263.7000000002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1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1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1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1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>
        <v>701503.59</v>
      </c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2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1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1"/>
      <c r="F28"/>
    </row>
    <row r="29" spans="1:9" x14ac:dyDescent="0.25">
      <c r="A29" s="2">
        <v>11</v>
      </c>
      <c r="B29" s="51" t="s">
        <v>19</v>
      </c>
      <c r="C29" s="52"/>
      <c r="D29" s="53"/>
      <c r="E29" s="31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2"/>
      <c r="F30"/>
    </row>
    <row r="31" spans="1:9" x14ac:dyDescent="0.25">
      <c r="A31" s="2">
        <v>13</v>
      </c>
      <c r="B31" s="51" t="s">
        <v>41</v>
      </c>
      <c r="C31" s="52"/>
      <c r="D31" s="52"/>
      <c r="E31" s="32"/>
      <c r="F31" s="18"/>
    </row>
    <row r="32" spans="1:9" x14ac:dyDescent="0.25">
      <c r="A32" s="2">
        <v>14</v>
      </c>
      <c r="B32" s="48" t="s">
        <v>82</v>
      </c>
      <c r="C32" s="49"/>
      <c r="D32" s="49"/>
      <c r="E32" s="32">
        <v>1139217.6000000001</v>
      </c>
      <c r="F32" s="18"/>
    </row>
    <row r="33" spans="1:7" x14ac:dyDescent="0.25">
      <c r="A33" s="2">
        <v>15</v>
      </c>
      <c r="B33" s="51" t="s">
        <v>46</v>
      </c>
      <c r="C33" s="52"/>
      <c r="D33" s="53"/>
      <c r="E33" s="32"/>
      <c r="F33" s="18"/>
    </row>
    <row r="34" spans="1:7" x14ac:dyDescent="0.25">
      <c r="A34" s="2">
        <v>16</v>
      </c>
      <c r="B34" s="51" t="s">
        <v>21</v>
      </c>
      <c r="C34" s="52"/>
      <c r="D34" s="52"/>
      <c r="E34" s="32"/>
      <c r="F34"/>
    </row>
    <row r="35" spans="1:7" x14ac:dyDescent="0.25">
      <c r="A35" s="2">
        <v>17</v>
      </c>
      <c r="B35" s="51" t="s">
        <v>22</v>
      </c>
      <c r="C35" s="52"/>
      <c r="D35" s="52"/>
      <c r="E35" s="32"/>
      <c r="F35"/>
    </row>
    <row r="36" spans="1:7" x14ac:dyDescent="0.25">
      <c r="A36" s="2">
        <v>18</v>
      </c>
      <c r="B36" s="51" t="s">
        <v>47</v>
      </c>
      <c r="C36" s="52"/>
      <c r="D36" s="52"/>
      <c r="E36" s="32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1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1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1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1">
        <v>227048</v>
      </c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6">
        <v>4204802.57</v>
      </c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7" t="s">
        <v>38</v>
      </c>
      <c r="C44" s="58"/>
      <c r="D44" s="59"/>
      <c r="E44" s="33"/>
      <c r="F44"/>
    </row>
    <row r="45" spans="1:7" x14ac:dyDescent="0.25">
      <c r="A45" s="2">
        <v>27</v>
      </c>
      <c r="B45" s="51" t="s">
        <v>43</v>
      </c>
      <c r="C45" s="52"/>
      <c r="D45" s="52"/>
      <c r="E45" s="33"/>
      <c r="F45" s="18"/>
    </row>
    <row r="46" spans="1:7" x14ac:dyDescent="0.25">
      <c r="A46" s="2">
        <v>28</v>
      </c>
      <c r="B46" s="51" t="s">
        <v>40</v>
      </c>
      <c r="C46" s="52"/>
      <c r="D46" s="52"/>
      <c r="E46" s="33"/>
      <c r="F46" s="18"/>
    </row>
    <row r="47" spans="1:7" x14ac:dyDescent="0.25">
      <c r="A47" s="2">
        <v>29</v>
      </c>
      <c r="B47" s="50" t="s">
        <v>36</v>
      </c>
      <c r="C47" s="50"/>
      <c r="D47" s="50"/>
      <c r="E47" s="19"/>
      <c r="F47"/>
      <c r="G47"/>
    </row>
    <row r="48" spans="1:7" x14ac:dyDescent="0.25">
      <c r="A48" s="2">
        <v>30</v>
      </c>
      <c r="B48" s="50" t="s">
        <v>48</v>
      </c>
      <c r="C48" s="50"/>
      <c r="D48" s="50"/>
      <c r="E48" s="19"/>
      <c r="F48" s="18"/>
      <c r="G48" s="18"/>
    </row>
    <row r="49" spans="1:7" x14ac:dyDescent="0.25">
      <c r="A49" s="2">
        <v>31</v>
      </c>
      <c r="B49" s="50" t="s">
        <v>45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44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3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6272577.7599999998</v>
      </c>
      <c r="F52" s="6"/>
      <c r="G52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0" zoomScaleNormal="100" workbookViewId="0">
      <selection activeCell="E27" sqref="E27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3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6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5">
        <v>85</v>
      </c>
      <c r="C10" s="39" t="s">
        <v>55</v>
      </c>
      <c r="D10" s="66" t="s">
        <v>56</v>
      </c>
      <c r="E10" s="67">
        <v>26964</v>
      </c>
    </row>
    <row r="11" spans="1:5" s="18" customFormat="1" x14ac:dyDescent="0.25">
      <c r="A11" s="21"/>
      <c r="B11" s="34"/>
      <c r="C11" s="39"/>
      <c r="D11" s="66" t="s">
        <v>57</v>
      </c>
      <c r="E11" s="67">
        <v>94752</v>
      </c>
    </row>
    <row r="12" spans="1:5" s="18" customFormat="1" x14ac:dyDescent="0.25">
      <c r="A12" s="21"/>
      <c r="B12" s="34"/>
      <c r="C12" s="39"/>
      <c r="D12" s="66" t="s">
        <v>58</v>
      </c>
      <c r="E12" s="67">
        <v>158400</v>
      </c>
    </row>
    <row r="13" spans="1:5" s="18" customFormat="1" x14ac:dyDescent="0.25">
      <c r="A13" s="21"/>
      <c r="B13" s="34"/>
      <c r="C13" s="39"/>
      <c r="D13" s="66" t="s">
        <v>59</v>
      </c>
      <c r="E13" s="67">
        <v>282161</v>
      </c>
    </row>
    <row r="14" spans="1:5" s="18" customFormat="1" x14ac:dyDescent="0.25">
      <c r="A14" s="21"/>
      <c r="B14" s="21"/>
      <c r="C14" s="40"/>
      <c r="D14" s="66" t="s">
        <v>60</v>
      </c>
      <c r="E14" s="67">
        <v>935023.88</v>
      </c>
    </row>
    <row r="15" spans="1:5" x14ac:dyDescent="0.25">
      <c r="A15" s="34"/>
      <c r="B15" s="21"/>
      <c r="C15" s="40"/>
      <c r="D15" s="66" t="s">
        <v>61</v>
      </c>
      <c r="E15" s="67">
        <v>349008</v>
      </c>
    </row>
    <row r="16" spans="1:5" s="18" customFormat="1" x14ac:dyDescent="0.25">
      <c r="A16" s="34"/>
      <c r="B16" s="21"/>
      <c r="C16" s="40"/>
      <c r="D16" s="66" t="s">
        <v>62</v>
      </c>
      <c r="E16" s="67">
        <v>74700</v>
      </c>
    </row>
    <row r="17" spans="1:8" s="18" customFormat="1" x14ac:dyDescent="0.25">
      <c r="A17" s="34"/>
      <c r="B17" s="47"/>
      <c r="C17" s="39"/>
      <c r="D17" s="66" t="s">
        <v>63</v>
      </c>
      <c r="E17" s="67">
        <v>110010</v>
      </c>
      <c r="G17" s="37"/>
      <c r="H17" s="38"/>
    </row>
    <row r="18" spans="1:8" x14ac:dyDescent="0.25">
      <c r="A18" s="34"/>
      <c r="B18" s="34"/>
      <c r="C18" s="39"/>
      <c r="D18" s="66" t="s">
        <v>64</v>
      </c>
      <c r="E18" s="67">
        <v>36828</v>
      </c>
    </row>
    <row r="19" spans="1:8" x14ac:dyDescent="0.25">
      <c r="A19" s="34"/>
      <c r="B19" s="45"/>
      <c r="C19" s="39"/>
      <c r="D19" s="66" t="s">
        <v>65</v>
      </c>
      <c r="E19" s="67">
        <v>1932</v>
      </c>
    </row>
    <row r="20" spans="1:8" s="18" customFormat="1" x14ac:dyDescent="0.25">
      <c r="A20" s="34"/>
      <c r="B20" s="41"/>
      <c r="C20" s="39"/>
      <c r="D20" s="66" t="s">
        <v>66</v>
      </c>
      <c r="E20" s="67">
        <v>11520</v>
      </c>
    </row>
    <row r="21" spans="1:8" x14ac:dyDescent="0.25">
      <c r="A21" s="5"/>
      <c r="B21" s="41"/>
      <c r="C21" s="39"/>
      <c r="D21" s="66" t="s">
        <v>67</v>
      </c>
      <c r="E21" s="67">
        <v>9471</v>
      </c>
    </row>
    <row r="22" spans="1:8" x14ac:dyDescent="0.25">
      <c r="A22" s="34"/>
      <c r="B22" s="41"/>
      <c r="C22" s="39"/>
      <c r="D22" s="66" t="s">
        <v>68</v>
      </c>
      <c r="E22" s="67">
        <v>153120</v>
      </c>
    </row>
    <row r="23" spans="1:8" x14ac:dyDescent="0.25">
      <c r="A23" s="34"/>
      <c r="B23" s="41"/>
      <c r="C23" s="39"/>
      <c r="D23" s="66" t="s">
        <v>69</v>
      </c>
      <c r="E23" s="67">
        <v>1839000</v>
      </c>
    </row>
    <row r="24" spans="1:8" s="18" customFormat="1" x14ac:dyDescent="0.25">
      <c r="A24" s="21"/>
      <c r="B24" s="41"/>
      <c r="C24" s="39"/>
      <c r="D24" s="66" t="s">
        <v>70</v>
      </c>
      <c r="E24" s="67">
        <v>25500</v>
      </c>
    </row>
    <row r="25" spans="1:8" s="18" customFormat="1" x14ac:dyDescent="0.25">
      <c r="A25" s="21"/>
      <c r="B25" s="41"/>
      <c r="C25" s="39"/>
      <c r="D25" s="66" t="s">
        <v>71</v>
      </c>
      <c r="E25" s="67">
        <v>69300</v>
      </c>
    </row>
    <row r="26" spans="1:8" x14ac:dyDescent="0.25">
      <c r="A26" s="5"/>
      <c r="B26" s="41"/>
      <c r="C26" s="39"/>
      <c r="D26" s="66" t="s">
        <v>72</v>
      </c>
      <c r="E26" s="67">
        <v>27112.69</v>
      </c>
    </row>
    <row r="27" spans="1:8" x14ac:dyDescent="0.25">
      <c r="A27" s="5"/>
      <c r="B27" s="41"/>
      <c r="C27" s="34"/>
      <c r="D27" s="41"/>
      <c r="E27" s="42">
        <f>SUM(E10:E26)</f>
        <v>4204802.57</v>
      </c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 t="s">
        <v>74</v>
      </c>
      <c r="D29" s="66" t="s">
        <v>73</v>
      </c>
      <c r="E29" s="68">
        <v>701503.59</v>
      </c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5">
        <v>86</v>
      </c>
      <c r="C31" s="34" t="s">
        <v>77</v>
      </c>
      <c r="D31" s="66" t="s">
        <v>66</v>
      </c>
      <c r="E31" s="67">
        <v>282480</v>
      </c>
    </row>
    <row r="32" spans="1:8" s="18" customFormat="1" x14ac:dyDescent="0.25">
      <c r="A32" s="5"/>
      <c r="B32" s="41"/>
      <c r="C32" s="34"/>
      <c r="D32" s="66" t="s">
        <v>65</v>
      </c>
      <c r="E32" s="67">
        <v>54216</v>
      </c>
    </row>
    <row r="33" spans="1:5" s="18" customFormat="1" x14ac:dyDescent="0.25">
      <c r="A33" s="5"/>
      <c r="B33" s="41"/>
      <c r="C33" s="34"/>
      <c r="D33" s="66" t="s">
        <v>75</v>
      </c>
      <c r="E33" s="67">
        <v>155947.20000000001</v>
      </c>
    </row>
    <row r="34" spans="1:5" s="18" customFormat="1" x14ac:dyDescent="0.25">
      <c r="A34" s="5"/>
      <c r="B34" s="41"/>
      <c r="C34" s="34"/>
      <c r="D34" s="66" t="s">
        <v>56</v>
      </c>
      <c r="E34" s="67">
        <v>494606.4</v>
      </c>
    </row>
    <row r="35" spans="1:5" s="18" customFormat="1" x14ac:dyDescent="0.25">
      <c r="A35" s="5"/>
      <c r="B35" s="41"/>
      <c r="C35" s="34"/>
      <c r="D35" s="66" t="s">
        <v>76</v>
      </c>
      <c r="E35" s="67">
        <v>134100</v>
      </c>
    </row>
    <row r="36" spans="1:5" s="18" customFormat="1" x14ac:dyDescent="0.25">
      <c r="A36" s="5"/>
      <c r="B36" s="41"/>
      <c r="C36" s="34"/>
      <c r="D36" s="66" t="s">
        <v>63</v>
      </c>
      <c r="E36" s="67">
        <v>17868</v>
      </c>
    </row>
    <row r="37" spans="1:5" s="18" customFormat="1" x14ac:dyDescent="0.25">
      <c r="A37" s="5"/>
      <c r="B37" s="41"/>
      <c r="C37" s="34"/>
      <c r="D37" s="41"/>
      <c r="E37" s="42">
        <f>SUM(E31:E36)</f>
        <v>1139217.6000000001</v>
      </c>
    </row>
    <row r="38" spans="1:5" s="18" customFormat="1" x14ac:dyDescent="0.25">
      <c r="A38" s="5"/>
      <c r="B38" s="41"/>
      <c r="C38" s="34"/>
      <c r="D38" s="41"/>
      <c r="E38" s="42"/>
    </row>
    <row r="39" spans="1:5" s="18" customFormat="1" x14ac:dyDescent="0.25">
      <c r="A39" s="5"/>
      <c r="B39" s="45">
        <v>71</v>
      </c>
      <c r="C39" s="34" t="s">
        <v>78</v>
      </c>
      <c r="D39" s="66" t="s">
        <v>79</v>
      </c>
      <c r="E39" s="67">
        <v>100768</v>
      </c>
    </row>
    <row r="40" spans="1:5" s="18" customFormat="1" x14ac:dyDescent="0.25">
      <c r="A40" s="5"/>
      <c r="B40" s="41"/>
      <c r="C40" s="34"/>
      <c r="D40" s="66" t="s">
        <v>80</v>
      </c>
      <c r="E40" s="67">
        <v>62700</v>
      </c>
    </row>
    <row r="41" spans="1:5" s="18" customFormat="1" x14ac:dyDescent="0.25">
      <c r="A41" s="5"/>
      <c r="B41" s="41"/>
      <c r="C41" s="34"/>
      <c r="D41" s="66" t="s">
        <v>81</v>
      </c>
      <c r="E41" s="67">
        <v>63580</v>
      </c>
    </row>
    <row r="42" spans="1:5" s="18" customFormat="1" x14ac:dyDescent="0.25">
      <c r="A42" s="5"/>
      <c r="B42" s="41"/>
      <c r="C42" s="34"/>
      <c r="D42" s="41"/>
      <c r="E42" s="42">
        <f>SUM(E39:E41)</f>
        <v>227048</v>
      </c>
    </row>
    <row r="44" spans="1:5" s="18" customFormat="1" x14ac:dyDescent="0.25">
      <c r="A44" s="23"/>
      <c r="B44" s="23"/>
      <c r="C44" s="23"/>
      <c r="D44" s="44"/>
    </row>
    <row r="45" spans="1:5" s="18" customFormat="1" x14ac:dyDescent="0.25">
      <c r="A45" s="23"/>
      <c r="B45" s="23"/>
      <c r="C45" s="23"/>
      <c r="D45" s="23"/>
    </row>
    <row r="46" spans="1:5" s="18" customFormat="1" x14ac:dyDescent="0.25">
      <c r="A46" s="23"/>
      <c r="B46" s="23"/>
      <c r="C46" s="23"/>
      <c r="D46" s="23"/>
    </row>
    <row r="47" spans="1:5" s="18" customFormat="1" x14ac:dyDescent="0.25">
      <c r="A47" s="23"/>
      <c r="B47" s="23"/>
      <c r="C47" s="23"/>
      <c r="D47" s="23"/>
    </row>
    <row r="48" spans="1:5" s="18" customFormat="1" x14ac:dyDescent="0.25">
      <c r="A48" s="23"/>
      <c r="B48" s="23"/>
      <c r="C48" s="23"/>
      <c r="D48" s="23"/>
    </row>
    <row r="49" spans="1:4" s="18" customFormat="1" x14ac:dyDescent="0.25">
      <c r="A49" s="23"/>
      <c r="B49" s="23"/>
      <c r="C49" s="23"/>
      <c r="D49" s="23"/>
    </row>
    <row r="50" spans="1:4" s="18" customFormat="1" x14ac:dyDescent="0.25">
      <c r="A50" s="23"/>
      <c r="B50" s="23"/>
      <c r="C50" s="23"/>
      <c r="D50" s="23"/>
    </row>
    <row r="51" spans="1:4" s="18" customFormat="1" x14ac:dyDescent="0.25">
      <c r="A51" s="23"/>
      <c r="B51" s="23"/>
      <c r="C51" s="23"/>
      <c r="D51" s="23"/>
    </row>
    <row r="52" spans="1:4" s="18" customFormat="1" x14ac:dyDescent="0.25">
      <c r="A52" s="23"/>
      <c r="B52" s="23"/>
      <c r="C52" s="23"/>
      <c r="D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2026-03-06T13:09:21Z</dcterms:modified>
</cp:coreProperties>
</file>